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liaginaOF\Desktop\Проект бюджета на 2017\"/>
    </mc:Choice>
  </mc:AlternateContent>
  <bookViews>
    <workbookView xWindow="0" yWindow="0" windowWidth="24000" windowHeight="9135"/>
  </bookViews>
  <sheets>
    <sheet name="Куйб" sheetId="2" r:id="rId1"/>
  </sheets>
  <definedNames>
    <definedName name="_xlnm.Print_Area" localSheetId="0">Куйб!$A$1:$I$71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2" l="1"/>
  <c r="H69" i="2"/>
  <c r="H71" i="2" s="1"/>
  <c r="F69" i="2"/>
  <c r="F71" i="2" s="1"/>
  <c r="H41" i="2"/>
  <c r="H40" i="2" s="1"/>
  <c r="H39" i="2" s="1"/>
  <c r="H38" i="2" s="1"/>
  <c r="F41" i="2"/>
  <c r="F40" i="2" s="1"/>
  <c r="F39" i="2" s="1"/>
  <c r="F38" i="2" s="1"/>
</calcChain>
</file>

<file path=xl/sharedStrings.xml><?xml version="1.0" encoding="utf-8"?>
<sst xmlns="http://schemas.openxmlformats.org/spreadsheetml/2006/main" count="134" uniqueCount="51">
  <si>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</si>
  <si>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</si>
  <si>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</si>
  <si>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</si>
  <si>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</si>
  <si>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</si>
  <si>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Иные бюджетные ассигнования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</si>
  <si>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</si>
  <si>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</si>
  <si>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</si>
  <si>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</si>
  <si>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</si>
  <si>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</si>
  <si>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Субсидии бюджетным учреждениям</t>
  </si>
  <si>
    <t>ОБРАЗОВАНИЕ</t>
  </si>
  <si>
    <t>Уплата налогов, сборов и иных платежей</t>
  </si>
  <si>
    <t>Благоустройство</t>
  </si>
  <si>
    <t>ЖИЛИЩНО-КОММУНАЛЬНОЕ ХОЗЯЙСТВО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</si>
  <si>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</si>
  <si>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</si>
  <si>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</si>
  <si>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</si>
  <si>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</si>
  <si>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</si>
  <si>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</si>
  <si>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</si>
  <si>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</si>
  <si>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</si>
  <si>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</si>
  <si>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</si>
  <si>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2018 год - 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</si>
  <si>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</si>
  <si>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</si>
  <si>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</si>
  <si>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</si>
  <si>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</si>
  <si>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</si>
  <si>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</si>
  <si>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</si>
  <si>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Распределение бюджетных ассигнований на плановый период 2018 и 2019 годов по разделам, 
подразделам, целевым статьям, группам (группам и подгруппам) видов расходов 
классификации расходов бюджета Куйбышевского внутригородского района 
городского округа Самара Самарской области</t>
  </si>
  <si>
    <t>ВСЕГО</t>
  </si>
  <si>
    <t>2019 год - всего</t>
  </si>
  <si>
    <t xml:space="preserve">                                                                                                                                              </t>
  </si>
  <si>
    <t>к Решению Совета депутатов Куйбышевского внутригородского района</t>
  </si>
  <si>
    <t xml:space="preserve"> городского округа Самара Самарской области</t>
  </si>
  <si>
    <t xml:space="preserve">                                Приложение 11</t>
  </si>
  <si>
    <t>от "____" _________ 2016 г. № _____</t>
  </si>
  <si>
    <t>Условно утверждаемые расходы</t>
  </si>
  <si>
    <t>Всего с учётом условно утверждаемых расходов</t>
  </si>
  <si>
    <t xml:space="preserve">Молодежная политика </t>
  </si>
  <si>
    <t>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</si>
</sst>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  <numFmt numFmtId="171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Font="1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Font="1" applyFill="1" applyBorder="1" applyAlignment="1" applyProtection="1">
      <protection hidden="1"/>
    </xf>
    <xf numFmtId="164" fontId="4" fillId="0" borderId="1" xfId="1" applyNumberFormat="1" applyFont="1" applyFill="1" applyBorder="1" applyAlignment="1" applyProtection="1">
      <alignment vertical="top"/>
      <protection hidden="1"/>
    </xf>
    <xf numFmtId="164" fontId="4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/>
    <xf numFmtId="170" fontId="4" fillId="0" borderId="1" xfId="1" applyNumberFormat="1" applyFont="1" applyBorder="1"/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171" fontId="4" fillId="0" borderId="1" xfId="1" applyNumberFormat="1" applyFont="1" applyBorder="1"/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view="pageBreakPreview" topLeftCell="A55" zoomScale="60" zoomScaleNormal="100" workbookViewId="0">
      <selection activeCell="N72" sqref="N72"/>
    </sheetView>
  </sheetViews>
  <sheetFormatPr defaultColWidth="9.140625" defaultRowHeight="15.75" x14ac:dyDescent="0.25"/>
  <cols>
    <col min="1" max="1" width="7.85546875" style="2" customWidth="1"/>
    <col min="2" max="2" width="8.7109375" style="2" customWidth="1"/>
    <col min="3" max="3" width="17.28515625" style="2" customWidth="1"/>
    <col min="4" max="4" width="8.7109375" style="2" customWidth="1"/>
    <col min="5" max="5" width="60.140625" style="2" customWidth="1"/>
    <col min="6" max="6" width="16.28515625" style="2" customWidth="1"/>
    <col min="7" max="7" width="14.85546875" style="2" customWidth="1"/>
    <col min="8" max="8" width="14.140625" style="2" customWidth="1"/>
    <col min="9" max="9" width="15.140625" style="2" customWidth="1"/>
    <col min="10" max="213" width="9.140625" style="2" customWidth="1"/>
    <col min="214" max="16384" width="9.140625" style="2"/>
  </cols>
  <sheetData>
    <row r="1" spans="1:9" s="1" customFormat="1" ht="18.75" x14ac:dyDescent="0.3">
      <c r="A1" s="38" t="s">
        <v>45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8.75" x14ac:dyDescent="0.3">
      <c r="A2" s="38" t="s">
        <v>43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18.75" x14ac:dyDescent="0.3">
      <c r="A3" s="38" t="s">
        <v>44</v>
      </c>
      <c r="B3" s="38"/>
      <c r="C3" s="38"/>
      <c r="D3" s="38"/>
      <c r="E3" s="38"/>
      <c r="F3" s="38"/>
      <c r="G3" s="38"/>
      <c r="H3" s="38"/>
      <c r="I3" s="38"/>
    </row>
    <row r="4" spans="1:9" ht="18.75" x14ac:dyDescent="0.3">
      <c r="A4" s="7"/>
      <c r="B4" s="7"/>
      <c r="C4" s="7"/>
      <c r="D4" s="7"/>
      <c r="E4" s="38" t="s">
        <v>46</v>
      </c>
      <c r="F4" s="38"/>
      <c r="G4" s="38"/>
      <c r="H4" s="38"/>
      <c r="I4" s="38"/>
    </row>
    <row r="5" spans="1:9" ht="73.5" customHeight="1" x14ac:dyDescent="0.25">
      <c r="A5" s="34" t="s">
        <v>39</v>
      </c>
      <c r="B5" s="34"/>
      <c r="C5" s="34"/>
      <c r="D5" s="34"/>
      <c r="E5" s="34"/>
      <c r="F5" s="34"/>
      <c r="G5" s="34"/>
      <c r="H5" s="34"/>
      <c r="I5" s="34"/>
    </row>
    <row r="6" spans="1:9" ht="18.75" x14ac:dyDescent="0.3">
      <c r="A6" s="7"/>
      <c r="B6" s="8"/>
      <c r="C6" s="8"/>
      <c r="D6" s="8"/>
      <c r="E6" s="8"/>
      <c r="F6" s="7"/>
      <c r="G6" s="7"/>
      <c r="H6" s="7"/>
      <c r="I6" s="9" t="s">
        <v>38</v>
      </c>
    </row>
    <row r="7" spans="1:9" ht="18.75" x14ac:dyDescent="0.25">
      <c r="A7" s="37" t="s">
        <v>37</v>
      </c>
      <c r="B7" s="37"/>
      <c r="C7" s="37"/>
      <c r="D7" s="37"/>
      <c r="E7" s="35" t="s">
        <v>36</v>
      </c>
      <c r="F7" s="33" t="s">
        <v>35</v>
      </c>
      <c r="G7" s="33"/>
      <c r="H7" s="33"/>
      <c r="I7" s="33"/>
    </row>
    <row r="8" spans="1:9" ht="112.5" x14ac:dyDescent="0.25">
      <c r="A8" s="10" t="s">
        <v>34</v>
      </c>
      <c r="B8" s="11" t="s">
        <v>33</v>
      </c>
      <c r="C8" s="10" t="s">
        <v>32</v>
      </c>
      <c r="D8" s="12" t="s">
        <v>31</v>
      </c>
      <c r="E8" s="36"/>
      <c r="F8" s="13" t="s">
        <v>30</v>
      </c>
      <c r="G8" s="13" t="s">
        <v>29</v>
      </c>
      <c r="H8" s="13" t="s">
        <v>41</v>
      </c>
      <c r="I8" s="13" t="s">
        <v>29</v>
      </c>
    </row>
    <row r="9" spans="1:9" ht="18.75" x14ac:dyDescent="0.25">
      <c r="A9" s="13">
        <v>1</v>
      </c>
      <c r="B9" s="13">
        <v>2</v>
      </c>
      <c r="C9" s="13">
        <v>3</v>
      </c>
      <c r="D9" s="13">
        <v>4</v>
      </c>
      <c r="E9" s="14">
        <v>5</v>
      </c>
      <c r="F9" s="13">
        <v>6</v>
      </c>
      <c r="G9" s="13">
        <v>7</v>
      </c>
      <c r="H9" s="13">
        <v>8</v>
      </c>
      <c r="I9" s="13">
        <v>9</v>
      </c>
    </row>
    <row r="10" spans="1:9" ht="18.75" x14ac:dyDescent="0.25">
      <c r="A10" s="15">
        <v>1</v>
      </c>
      <c r="B10" s="15" t="s">
        <v>3</v>
      </c>
      <c r="C10" s="16" t="s">
        <v>3</v>
      </c>
      <c r="D10" s="17" t="s">
        <v>3</v>
      </c>
      <c r="E10" s="18" t="s">
        <v>28</v>
      </c>
      <c r="F10" s="19">
        <v>58647.9</v>
      </c>
      <c r="G10" s="19">
        <v>0</v>
      </c>
      <c r="H10" s="19">
        <v>58733.1</v>
      </c>
      <c r="I10" s="19">
        <v>0</v>
      </c>
    </row>
    <row r="11" spans="1:9" ht="75" x14ac:dyDescent="0.25">
      <c r="A11" s="20">
        <v>1</v>
      </c>
      <c r="B11" s="20">
        <v>4</v>
      </c>
      <c r="C11" s="21" t="s">
        <v>3</v>
      </c>
      <c r="D11" s="22" t="s">
        <v>3</v>
      </c>
      <c r="E11" s="23" t="s">
        <v>27</v>
      </c>
      <c r="F11" s="24">
        <v>57610.400000000001</v>
      </c>
      <c r="G11" s="24">
        <v>0</v>
      </c>
      <c r="H11" s="24">
        <v>57695.6</v>
      </c>
      <c r="I11" s="24">
        <v>0</v>
      </c>
    </row>
    <row r="12" spans="1:9" ht="18.75" x14ac:dyDescent="0.25">
      <c r="A12" s="20">
        <v>1</v>
      </c>
      <c r="B12" s="20">
        <v>4</v>
      </c>
      <c r="C12" s="21">
        <v>9900000000</v>
      </c>
      <c r="D12" s="22" t="s">
        <v>3</v>
      </c>
      <c r="E12" s="23" t="s">
        <v>2</v>
      </c>
      <c r="F12" s="24">
        <v>57610.400000000001</v>
      </c>
      <c r="G12" s="24">
        <v>0</v>
      </c>
      <c r="H12" s="24">
        <v>57695.6</v>
      </c>
      <c r="I12" s="24">
        <v>0</v>
      </c>
    </row>
    <row r="13" spans="1:9" ht="93.75" x14ac:dyDescent="0.25">
      <c r="A13" s="20">
        <v>1</v>
      </c>
      <c r="B13" s="20">
        <v>4</v>
      </c>
      <c r="C13" s="21">
        <v>9900000000</v>
      </c>
      <c r="D13" s="22">
        <v>100</v>
      </c>
      <c r="E13" s="23" t="s">
        <v>26</v>
      </c>
      <c r="F13" s="24">
        <v>47667.7</v>
      </c>
      <c r="G13" s="24">
        <v>0</v>
      </c>
      <c r="H13" s="24">
        <v>47667.7</v>
      </c>
      <c r="I13" s="24">
        <v>0</v>
      </c>
    </row>
    <row r="14" spans="1:9" ht="37.5" x14ac:dyDescent="0.25">
      <c r="A14" s="20">
        <v>1</v>
      </c>
      <c r="B14" s="20">
        <v>4</v>
      </c>
      <c r="C14" s="21">
        <v>9900000000</v>
      </c>
      <c r="D14" s="22">
        <v>120</v>
      </c>
      <c r="E14" s="23" t="s">
        <v>25</v>
      </c>
      <c r="F14" s="24">
        <v>47667.7</v>
      </c>
      <c r="G14" s="24" t="s">
        <v>42</v>
      </c>
      <c r="H14" s="24">
        <v>47667.7</v>
      </c>
      <c r="I14" s="24">
        <v>0</v>
      </c>
    </row>
    <row r="15" spans="1:9" ht="37.5" x14ac:dyDescent="0.25">
      <c r="A15" s="20">
        <v>1</v>
      </c>
      <c r="B15" s="20">
        <v>4</v>
      </c>
      <c r="C15" s="21">
        <v>9900000000</v>
      </c>
      <c r="D15" s="22">
        <v>200</v>
      </c>
      <c r="E15" s="23" t="s">
        <v>1</v>
      </c>
      <c r="F15" s="24">
        <v>9897.7000000000007</v>
      </c>
      <c r="G15" s="24">
        <v>0</v>
      </c>
      <c r="H15" s="24">
        <v>9982.9</v>
      </c>
      <c r="I15" s="24">
        <v>0</v>
      </c>
    </row>
    <row r="16" spans="1:9" ht="56.25" x14ac:dyDescent="0.25">
      <c r="A16" s="20">
        <v>1</v>
      </c>
      <c r="B16" s="20">
        <v>4</v>
      </c>
      <c r="C16" s="21">
        <v>9900000000</v>
      </c>
      <c r="D16" s="22">
        <v>240</v>
      </c>
      <c r="E16" s="23" t="s">
        <v>0</v>
      </c>
      <c r="F16" s="24">
        <v>9897.7000000000007</v>
      </c>
      <c r="G16" s="24">
        <v>0</v>
      </c>
      <c r="H16" s="24">
        <v>9982.9</v>
      </c>
      <c r="I16" s="24">
        <v>0</v>
      </c>
    </row>
    <row r="17" spans="1:9" ht="18.75" x14ac:dyDescent="0.25">
      <c r="A17" s="20">
        <v>1</v>
      </c>
      <c r="B17" s="20">
        <v>4</v>
      </c>
      <c r="C17" s="21">
        <v>9900000000</v>
      </c>
      <c r="D17" s="22">
        <v>800</v>
      </c>
      <c r="E17" s="23" t="s">
        <v>6</v>
      </c>
      <c r="F17" s="24">
        <v>45</v>
      </c>
      <c r="G17" s="24">
        <v>0</v>
      </c>
      <c r="H17" s="24">
        <v>45</v>
      </c>
      <c r="I17" s="24">
        <v>0</v>
      </c>
    </row>
    <row r="18" spans="1:9" ht="18.75" x14ac:dyDescent="0.25">
      <c r="A18" s="20">
        <v>1</v>
      </c>
      <c r="B18" s="20">
        <v>4</v>
      </c>
      <c r="C18" s="21">
        <v>9900000000</v>
      </c>
      <c r="D18" s="22">
        <v>850</v>
      </c>
      <c r="E18" s="23" t="s">
        <v>15</v>
      </c>
      <c r="F18" s="24">
        <v>45</v>
      </c>
      <c r="G18" s="24">
        <v>0</v>
      </c>
      <c r="H18" s="24">
        <v>45</v>
      </c>
      <c r="I18" s="24">
        <v>0</v>
      </c>
    </row>
    <row r="19" spans="1:9" ht="18.75" x14ac:dyDescent="0.25">
      <c r="A19" s="20">
        <v>1</v>
      </c>
      <c r="B19" s="20">
        <v>13</v>
      </c>
      <c r="C19" s="21" t="s">
        <v>3</v>
      </c>
      <c r="D19" s="22" t="s">
        <v>3</v>
      </c>
      <c r="E19" s="23" t="s">
        <v>24</v>
      </c>
      <c r="F19" s="24">
        <v>1037.5</v>
      </c>
      <c r="G19" s="24">
        <v>0</v>
      </c>
      <c r="H19" s="24">
        <v>1037.5</v>
      </c>
      <c r="I19" s="24">
        <v>0</v>
      </c>
    </row>
    <row r="20" spans="1:9" ht="18.75" x14ac:dyDescent="0.25">
      <c r="A20" s="20">
        <v>1</v>
      </c>
      <c r="B20" s="20">
        <v>13</v>
      </c>
      <c r="C20" s="21">
        <v>9900000000</v>
      </c>
      <c r="D20" s="22" t="s">
        <v>3</v>
      </c>
      <c r="E20" s="23" t="s">
        <v>2</v>
      </c>
      <c r="F20" s="24">
        <v>1037.5</v>
      </c>
      <c r="G20" s="24">
        <v>0</v>
      </c>
      <c r="H20" s="24">
        <v>1037.5</v>
      </c>
      <c r="I20" s="24">
        <v>0</v>
      </c>
    </row>
    <row r="21" spans="1:9" ht="37.5" x14ac:dyDescent="0.25">
      <c r="A21" s="20">
        <v>1</v>
      </c>
      <c r="B21" s="20">
        <v>13</v>
      </c>
      <c r="C21" s="21">
        <v>9900000000</v>
      </c>
      <c r="D21" s="22">
        <v>200</v>
      </c>
      <c r="E21" s="23" t="s">
        <v>1</v>
      </c>
      <c r="F21" s="24">
        <v>1037.5</v>
      </c>
      <c r="G21" s="24">
        <v>0</v>
      </c>
      <c r="H21" s="24">
        <v>1037.5</v>
      </c>
      <c r="I21" s="24">
        <v>0</v>
      </c>
    </row>
    <row r="22" spans="1:9" ht="56.25" x14ac:dyDescent="0.25">
      <c r="A22" s="20">
        <v>1</v>
      </c>
      <c r="B22" s="20">
        <v>13</v>
      </c>
      <c r="C22" s="21">
        <v>9900000000</v>
      </c>
      <c r="D22" s="22">
        <v>240</v>
      </c>
      <c r="E22" s="23" t="s">
        <v>0</v>
      </c>
      <c r="F22" s="24">
        <v>1037.5</v>
      </c>
      <c r="G22" s="24">
        <v>0</v>
      </c>
      <c r="H22" s="24">
        <v>1037.5</v>
      </c>
      <c r="I22" s="24">
        <v>0</v>
      </c>
    </row>
    <row r="23" spans="1:9" ht="18.75" x14ac:dyDescent="0.25">
      <c r="A23" s="15">
        <v>2</v>
      </c>
      <c r="B23" s="15" t="s">
        <v>3</v>
      </c>
      <c r="C23" s="16" t="s">
        <v>3</v>
      </c>
      <c r="D23" s="17" t="s">
        <v>3</v>
      </c>
      <c r="E23" s="18" t="s">
        <v>23</v>
      </c>
      <c r="F23" s="19">
        <v>120</v>
      </c>
      <c r="G23" s="19">
        <v>0</v>
      </c>
      <c r="H23" s="19">
        <v>120</v>
      </c>
      <c r="I23" s="19">
        <v>0</v>
      </c>
    </row>
    <row r="24" spans="1:9" ht="18.75" x14ac:dyDescent="0.25">
      <c r="A24" s="20">
        <v>2</v>
      </c>
      <c r="B24" s="20">
        <v>4</v>
      </c>
      <c r="C24" s="21" t="s">
        <v>3</v>
      </c>
      <c r="D24" s="22" t="s">
        <v>3</v>
      </c>
      <c r="E24" s="23" t="s">
        <v>22</v>
      </c>
      <c r="F24" s="24">
        <v>120</v>
      </c>
      <c r="G24" s="24">
        <v>0</v>
      </c>
      <c r="H24" s="24">
        <v>120</v>
      </c>
      <c r="I24" s="24">
        <v>0</v>
      </c>
    </row>
    <row r="25" spans="1:9" ht="18.75" x14ac:dyDescent="0.25">
      <c r="A25" s="20">
        <v>2</v>
      </c>
      <c r="B25" s="20">
        <v>4</v>
      </c>
      <c r="C25" s="21">
        <v>9900000000</v>
      </c>
      <c r="D25" s="22" t="s">
        <v>3</v>
      </c>
      <c r="E25" s="23" t="s">
        <v>2</v>
      </c>
      <c r="F25" s="24">
        <v>120</v>
      </c>
      <c r="G25" s="24">
        <v>0</v>
      </c>
      <c r="H25" s="24">
        <v>120</v>
      </c>
      <c r="I25" s="24">
        <v>0</v>
      </c>
    </row>
    <row r="26" spans="1:9" ht="37.5" x14ac:dyDescent="0.25">
      <c r="A26" s="20">
        <v>2</v>
      </c>
      <c r="B26" s="20">
        <v>4</v>
      </c>
      <c r="C26" s="21">
        <v>9900000000</v>
      </c>
      <c r="D26" s="22">
        <v>200</v>
      </c>
      <c r="E26" s="23" t="s">
        <v>1</v>
      </c>
      <c r="F26" s="24">
        <v>120</v>
      </c>
      <c r="G26" s="24">
        <v>0</v>
      </c>
      <c r="H26" s="24">
        <v>120</v>
      </c>
      <c r="I26" s="24">
        <v>0</v>
      </c>
    </row>
    <row r="27" spans="1:9" ht="56.25" x14ac:dyDescent="0.25">
      <c r="A27" s="20">
        <v>2</v>
      </c>
      <c r="B27" s="20">
        <v>4</v>
      </c>
      <c r="C27" s="21">
        <v>9900000000</v>
      </c>
      <c r="D27" s="22">
        <v>240</v>
      </c>
      <c r="E27" s="23" t="s">
        <v>0</v>
      </c>
      <c r="F27" s="24">
        <v>120</v>
      </c>
      <c r="G27" s="24">
        <v>0</v>
      </c>
      <c r="H27" s="24">
        <v>120</v>
      </c>
      <c r="I27" s="24">
        <v>0</v>
      </c>
    </row>
    <row r="28" spans="1:9" ht="56.25" x14ac:dyDescent="0.25">
      <c r="A28" s="15">
        <v>3</v>
      </c>
      <c r="B28" s="15" t="s">
        <v>3</v>
      </c>
      <c r="C28" s="16" t="s">
        <v>3</v>
      </c>
      <c r="D28" s="17" t="s">
        <v>3</v>
      </c>
      <c r="E28" s="18" t="s">
        <v>21</v>
      </c>
      <c r="F28" s="19">
        <v>894.8</v>
      </c>
      <c r="G28" s="19">
        <v>0</v>
      </c>
      <c r="H28" s="19">
        <v>939.5</v>
      </c>
      <c r="I28" s="19">
        <v>0</v>
      </c>
    </row>
    <row r="29" spans="1:9" ht="56.25" x14ac:dyDescent="0.25">
      <c r="A29" s="20">
        <v>3</v>
      </c>
      <c r="B29" s="20">
        <v>9</v>
      </c>
      <c r="C29" s="21" t="s">
        <v>3</v>
      </c>
      <c r="D29" s="22" t="s">
        <v>3</v>
      </c>
      <c r="E29" s="23" t="s">
        <v>20</v>
      </c>
      <c r="F29" s="24">
        <v>81.5</v>
      </c>
      <c r="G29" s="24">
        <v>0</v>
      </c>
      <c r="H29" s="24">
        <v>126.2</v>
      </c>
      <c r="I29" s="24">
        <v>0</v>
      </c>
    </row>
    <row r="30" spans="1:9" ht="18.75" x14ac:dyDescent="0.25">
      <c r="A30" s="20">
        <v>3</v>
      </c>
      <c r="B30" s="20">
        <v>9</v>
      </c>
      <c r="C30" s="21">
        <v>9900000000</v>
      </c>
      <c r="D30" s="22" t="s">
        <v>3</v>
      </c>
      <c r="E30" s="23" t="s">
        <v>2</v>
      </c>
      <c r="F30" s="24">
        <v>81.5</v>
      </c>
      <c r="G30" s="24">
        <v>0</v>
      </c>
      <c r="H30" s="24">
        <v>126.2</v>
      </c>
      <c r="I30" s="24">
        <v>0</v>
      </c>
    </row>
    <row r="31" spans="1:9" ht="37.5" x14ac:dyDescent="0.25">
      <c r="A31" s="20">
        <v>3</v>
      </c>
      <c r="B31" s="20">
        <v>9</v>
      </c>
      <c r="C31" s="21">
        <v>9900000000</v>
      </c>
      <c r="D31" s="22">
        <v>200</v>
      </c>
      <c r="E31" s="23" t="s">
        <v>1</v>
      </c>
      <c r="F31" s="24">
        <v>81.5</v>
      </c>
      <c r="G31" s="24">
        <v>0</v>
      </c>
      <c r="H31" s="24">
        <v>126.2</v>
      </c>
      <c r="I31" s="24">
        <v>0</v>
      </c>
    </row>
    <row r="32" spans="1:9" ht="56.25" x14ac:dyDescent="0.25">
      <c r="A32" s="20">
        <v>3</v>
      </c>
      <c r="B32" s="20">
        <v>9</v>
      </c>
      <c r="C32" s="21">
        <v>9900000000</v>
      </c>
      <c r="D32" s="22">
        <v>230</v>
      </c>
      <c r="E32" s="23" t="s">
        <v>19</v>
      </c>
      <c r="F32" s="24">
        <v>16.2</v>
      </c>
      <c r="G32" s="24">
        <v>0</v>
      </c>
      <c r="H32" s="24">
        <v>26.2</v>
      </c>
      <c r="I32" s="24">
        <v>0</v>
      </c>
    </row>
    <row r="33" spans="1:9" ht="56.25" x14ac:dyDescent="0.25">
      <c r="A33" s="20">
        <v>3</v>
      </c>
      <c r="B33" s="20">
        <v>9</v>
      </c>
      <c r="C33" s="21">
        <v>9900000000</v>
      </c>
      <c r="D33" s="22">
        <v>240</v>
      </c>
      <c r="E33" s="23" t="s">
        <v>0</v>
      </c>
      <c r="F33" s="24">
        <v>65.3</v>
      </c>
      <c r="G33" s="24">
        <v>0</v>
      </c>
      <c r="H33" s="24">
        <v>100</v>
      </c>
      <c r="I33" s="24">
        <v>0</v>
      </c>
    </row>
    <row r="34" spans="1:9" ht="56.25" x14ac:dyDescent="0.25">
      <c r="A34" s="20">
        <v>3</v>
      </c>
      <c r="B34" s="20">
        <v>14</v>
      </c>
      <c r="C34" s="21" t="s">
        <v>3</v>
      </c>
      <c r="D34" s="22" t="s">
        <v>3</v>
      </c>
      <c r="E34" s="23" t="s">
        <v>18</v>
      </c>
      <c r="F34" s="24">
        <v>813.3</v>
      </c>
      <c r="G34" s="24">
        <v>0</v>
      </c>
      <c r="H34" s="24">
        <v>813.3</v>
      </c>
      <c r="I34" s="24">
        <v>0</v>
      </c>
    </row>
    <row r="35" spans="1:9" ht="18.75" x14ac:dyDescent="0.25">
      <c r="A35" s="20">
        <v>3</v>
      </c>
      <c r="B35" s="20">
        <v>14</v>
      </c>
      <c r="C35" s="21">
        <v>9900000000</v>
      </c>
      <c r="D35" s="22" t="s">
        <v>3</v>
      </c>
      <c r="E35" s="23" t="s">
        <v>2</v>
      </c>
      <c r="F35" s="24">
        <v>813.3</v>
      </c>
      <c r="G35" s="24">
        <v>0</v>
      </c>
      <c r="H35" s="24">
        <v>813.3</v>
      </c>
      <c r="I35" s="24">
        <v>0</v>
      </c>
    </row>
    <row r="36" spans="1:9" ht="56.25" x14ac:dyDescent="0.25">
      <c r="A36" s="20">
        <v>3</v>
      </c>
      <c r="B36" s="20">
        <v>14</v>
      </c>
      <c r="C36" s="21">
        <v>9900000000</v>
      </c>
      <c r="D36" s="22">
        <v>600</v>
      </c>
      <c r="E36" s="23" t="s">
        <v>10</v>
      </c>
      <c r="F36" s="24">
        <v>813.3</v>
      </c>
      <c r="G36" s="24">
        <v>0</v>
      </c>
      <c r="H36" s="24">
        <v>813.3</v>
      </c>
      <c r="I36" s="24">
        <v>0</v>
      </c>
    </row>
    <row r="37" spans="1:9" ht="56.25" x14ac:dyDescent="0.25">
      <c r="A37" s="20">
        <v>3</v>
      </c>
      <c r="B37" s="20">
        <v>14</v>
      </c>
      <c r="C37" s="21">
        <v>9900000000</v>
      </c>
      <c r="D37" s="22">
        <v>630</v>
      </c>
      <c r="E37" s="23" t="s">
        <v>9</v>
      </c>
      <c r="F37" s="24">
        <v>813.3</v>
      </c>
      <c r="G37" s="24">
        <v>0</v>
      </c>
      <c r="H37" s="24">
        <v>813.3</v>
      </c>
      <c r="I37" s="24">
        <v>0</v>
      </c>
    </row>
    <row r="38" spans="1:9" ht="37.5" x14ac:dyDescent="0.25">
      <c r="A38" s="15">
        <v>5</v>
      </c>
      <c r="B38" s="15" t="s">
        <v>3</v>
      </c>
      <c r="C38" s="16" t="s">
        <v>3</v>
      </c>
      <c r="D38" s="17" t="s">
        <v>3</v>
      </c>
      <c r="E38" s="18" t="s">
        <v>17</v>
      </c>
      <c r="F38" s="19">
        <f>F39</f>
        <v>35541.599999999999</v>
      </c>
      <c r="G38" s="19">
        <v>0</v>
      </c>
      <c r="H38" s="19">
        <f>H39</f>
        <v>35541.599999999999</v>
      </c>
      <c r="I38" s="19">
        <v>0</v>
      </c>
    </row>
    <row r="39" spans="1:9" ht="18.75" x14ac:dyDescent="0.25">
      <c r="A39" s="20">
        <v>5</v>
      </c>
      <c r="B39" s="20">
        <v>3</v>
      </c>
      <c r="C39" s="21" t="s">
        <v>3</v>
      </c>
      <c r="D39" s="22" t="s">
        <v>3</v>
      </c>
      <c r="E39" s="23" t="s">
        <v>16</v>
      </c>
      <c r="F39" s="24">
        <f>F40</f>
        <v>35541.599999999999</v>
      </c>
      <c r="G39" s="24">
        <v>0</v>
      </c>
      <c r="H39" s="24">
        <f>H40</f>
        <v>35541.599999999999</v>
      </c>
      <c r="I39" s="24">
        <v>0</v>
      </c>
    </row>
    <row r="40" spans="1:9" ht="18.75" x14ac:dyDescent="0.25">
      <c r="A40" s="20">
        <v>5</v>
      </c>
      <c r="B40" s="20">
        <v>3</v>
      </c>
      <c r="C40" s="21">
        <v>9900000000</v>
      </c>
      <c r="D40" s="22" t="s">
        <v>3</v>
      </c>
      <c r="E40" s="23" t="s">
        <v>2</v>
      </c>
      <c r="F40" s="24">
        <f>F41+F43</f>
        <v>35541.599999999999</v>
      </c>
      <c r="G40" s="24">
        <v>0</v>
      </c>
      <c r="H40" s="24">
        <f>H41+H43</f>
        <v>35541.599999999999</v>
      </c>
      <c r="I40" s="24">
        <v>0</v>
      </c>
    </row>
    <row r="41" spans="1:9" ht="37.5" x14ac:dyDescent="0.25">
      <c r="A41" s="20">
        <v>5</v>
      </c>
      <c r="B41" s="20">
        <v>3</v>
      </c>
      <c r="C41" s="21">
        <v>9900000000</v>
      </c>
      <c r="D41" s="22">
        <v>200</v>
      </c>
      <c r="E41" s="23" t="s">
        <v>1</v>
      </c>
      <c r="F41" s="24">
        <f>F42</f>
        <v>35466.6</v>
      </c>
      <c r="G41" s="24">
        <v>0</v>
      </c>
      <c r="H41" s="24">
        <f>H42</f>
        <v>35466.6</v>
      </c>
      <c r="I41" s="24">
        <v>0</v>
      </c>
    </row>
    <row r="42" spans="1:9" ht="56.25" x14ac:dyDescent="0.25">
      <c r="A42" s="20">
        <v>5</v>
      </c>
      <c r="B42" s="20">
        <v>3</v>
      </c>
      <c r="C42" s="21">
        <v>9900000000</v>
      </c>
      <c r="D42" s="22">
        <v>240</v>
      </c>
      <c r="E42" s="23" t="s">
        <v>0</v>
      </c>
      <c r="F42" s="24">
        <v>35466.6</v>
      </c>
      <c r="G42" s="24">
        <v>0</v>
      </c>
      <c r="H42" s="24">
        <v>35466.6</v>
      </c>
      <c r="I42" s="24">
        <v>0</v>
      </c>
    </row>
    <row r="43" spans="1:9" ht="18.75" x14ac:dyDescent="0.25">
      <c r="A43" s="20">
        <v>5</v>
      </c>
      <c r="B43" s="20">
        <v>3</v>
      </c>
      <c r="C43" s="21">
        <v>9900000000</v>
      </c>
      <c r="D43" s="22">
        <v>800</v>
      </c>
      <c r="E43" s="23" t="s">
        <v>6</v>
      </c>
      <c r="F43" s="24">
        <v>75</v>
      </c>
      <c r="G43" s="24">
        <v>0</v>
      </c>
      <c r="H43" s="24">
        <v>75</v>
      </c>
      <c r="I43" s="24">
        <v>0</v>
      </c>
    </row>
    <row r="44" spans="1:9" ht="18.75" x14ac:dyDescent="0.25">
      <c r="A44" s="20">
        <v>5</v>
      </c>
      <c r="B44" s="20">
        <v>3</v>
      </c>
      <c r="C44" s="21">
        <v>9900000000</v>
      </c>
      <c r="D44" s="22">
        <v>850</v>
      </c>
      <c r="E44" s="23" t="s">
        <v>15</v>
      </c>
      <c r="F44" s="24">
        <v>75</v>
      </c>
      <c r="G44" s="24">
        <v>0</v>
      </c>
      <c r="H44" s="24">
        <v>75</v>
      </c>
      <c r="I44" s="24">
        <v>0</v>
      </c>
    </row>
    <row r="45" spans="1:9" ht="18.75" x14ac:dyDescent="0.25">
      <c r="A45" s="15">
        <v>7</v>
      </c>
      <c r="B45" s="15" t="s">
        <v>3</v>
      </c>
      <c r="C45" s="16" t="s">
        <v>3</v>
      </c>
      <c r="D45" s="17" t="s">
        <v>3</v>
      </c>
      <c r="E45" s="18" t="s">
        <v>14</v>
      </c>
      <c r="F45" s="19">
        <v>7310.5</v>
      </c>
      <c r="G45" s="19">
        <v>0</v>
      </c>
      <c r="H45" s="19">
        <v>7479</v>
      </c>
      <c r="I45" s="19">
        <v>0</v>
      </c>
    </row>
    <row r="46" spans="1:9" ht="18.75" x14ac:dyDescent="0.25">
      <c r="A46" s="20">
        <v>7</v>
      </c>
      <c r="B46" s="20">
        <v>7</v>
      </c>
      <c r="C46" s="21" t="s">
        <v>3</v>
      </c>
      <c r="D46" s="22" t="s">
        <v>3</v>
      </c>
      <c r="E46" s="23" t="s">
        <v>49</v>
      </c>
      <c r="F46" s="24">
        <v>7310.5</v>
      </c>
      <c r="G46" s="24">
        <v>0</v>
      </c>
      <c r="H46" s="24">
        <v>7479</v>
      </c>
      <c r="I46" s="24">
        <v>0</v>
      </c>
    </row>
    <row r="47" spans="1:9" ht="18.75" x14ac:dyDescent="0.25">
      <c r="A47" s="20">
        <v>7</v>
      </c>
      <c r="B47" s="20">
        <v>7</v>
      </c>
      <c r="C47" s="21">
        <v>9900000000</v>
      </c>
      <c r="D47" s="22" t="s">
        <v>3</v>
      </c>
      <c r="E47" s="23" t="s">
        <v>2</v>
      </c>
      <c r="F47" s="24">
        <v>7310.5</v>
      </c>
      <c r="G47" s="24">
        <v>0</v>
      </c>
      <c r="H47" s="24">
        <v>7479</v>
      </c>
      <c r="I47" s="24">
        <v>0</v>
      </c>
    </row>
    <row r="48" spans="1:9" ht="37.5" x14ac:dyDescent="0.25">
      <c r="A48" s="20">
        <v>7</v>
      </c>
      <c r="B48" s="20">
        <v>7</v>
      </c>
      <c r="C48" s="21">
        <v>9900000000</v>
      </c>
      <c r="D48" s="22">
        <v>200</v>
      </c>
      <c r="E48" s="23" t="s">
        <v>1</v>
      </c>
      <c r="F48" s="24">
        <v>100</v>
      </c>
      <c r="G48" s="24">
        <v>0</v>
      </c>
      <c r="H48" s="24">
        <v>100</v>
      </c>
      <c r="I48" s="24">
        <v>0</v>
      </c>
    </row>
    <row r="49" spans="1:9" ht="56.25" x14ac:dyDescent="0.25">
      <c r="A49" s="20">
        <v>7</v>
      </c>
      <c r="B49" s="20">
        <v>7</v>
      </c>
      <c r="C49" s="21">
        <v>9900000000</v>
      </c>
      <c r="D49" s="22">
        <v>240</v>
      </c>
      <c r="E49" s="23" t="s">
        <v>0</v>
      </c>
      <c r="F49" s="24">
        <v>100</v>
      </c>
      <c r="G49" s="24">
        <v>0</v>
      </c>
      <c r="H49" s="24">
        <v>100</v>
      </c>
      <c r="I49" s="24">
        <v>0</v>
      </c>
    </row>
    <row r="50" spans="1:9" ht="56.25" x14ac:dyDescent="0.25">
      <c r="A50" s="20">
        <v>7</v>
      </c>
      <c r="B50" s="20">
        <v>7</v>
      </c>
      <c r="C50" s="21">
        <v>9900000000</v>
      </c>
      <c r="D50" s="22">
        <v>600</v>
      </c>
      <c r="E50" s="23" t="s">
        <v>10</v>
      </c>
      <c r="F50" s="24">
        <v>7210.5</v>
      </c>
      <c r="G50" s="24">
        <v>0</v>
      </c>
      <c r="H50" s="24">
        <v>7379</v>
      </c>
      <c r="I50" s="24">
        <v>0</v>
      </c>
    </row>
    <row r="51" spans="1:9" ht="18.75" x14ac:dyDescent="0.25">
      <c r="A51" s="20">
        <v>7</v>
      </c>
      <c r="B51" s="20">
        <v>7</v>
      </c>
      <c r="C51" s="21">
        <v>9900000000</v>
      </c>
      <c r="D51" s="22">
        <v>610</v>
      </c>
      <c r="E51" s="23" t="s">
        <v>13</v>
      </c>
      <c r="F51" s="24">
        <v>7210.5</v>
      </c>
      <c r="G51" s="24">
        <v>0</v>
      </c>
      <c r="H51" s="24">
        <v>7379</v>
      </c>
      <c r="I51" s="24">
        <v>0</v>
      </c>
    </row>
    <row r="52" spans="1:9" ht="18.75" x14ac:dyDescent="0.25">
      <c r="A52" s="15">
        <v>8</v>
      </c>
      <c r="B52" s="15" t="s">
        <v>3</v>
      </c>
      <c r="C52" s="16" t="s">
        <v>3</v>
      </c>
      <c r="D52" s="17" t="s">
        <v>3</v>
      </c>
      <c r="E52" s="18" t="s">
        <v>12</v>
      </c>
      <c r="F52" s="19">
        <v>911</v>
      </c>
      <c r="G52" s="19">
        <v>0</v>
      </c>
      <c r="H52" s="19">
        <v>918</v>
      </c>
      <c r="I52" s="19">
        <v>0</v>
      </c>
    </row>
    <row r="53" spans="1:9" ht="37.5" x14ac:dyDescent="0.25">
      <c r="A53" s="20">
        <v>8</v>
      </c>
      <c r="B53" s="20">
        <v>4</v>
      </c>
      <c r="C53" s="21" t="s">
        <v>3</v>
      </c>
      <c r="D53" s="22" t="s">
        <v>3</v>
      </c>
      <c r="E53" s="23" t="s">
        <v>11</v>
      </c>
      <c r="F53" s="24">
        <v>911</v>
      </c>
      <c r="G53" s="24">
        <v>0</v>
      </c>
      <c r="H53" s="24">
        <v>918</v>
      </c>
      <c r="I53" s="24">
        <v>0</v>
      </c>
    </row>
    <row r="54" spans="1:9" ht="18.75" x14ac:dyDescent="0.25">
      <c r="A54" s="20">
        <v>8</v>
      </c>
      <c r="B54" s="20">
        <v>4</v>
      </c>
      <c r="C54" s="21">
        <v>9900000000</v>
      </c>
      <c r="D54" s="22" t="s">
        <v>3</v>
      </c>
      <c r="E54" s="23" t="s">
        <v>2</v>
      </c>
      <c r="F54" s="24">
        <v>911</v>
      </c>
      <c r="G54" s="24">
        <v>0</v>
      </c>
      <c r="H54" s="24">
        <v>918</v>
      </c>
      <c r="I54" s="24">
        <v>0</v>
      </c>
    </row>
    <row r="55" spans="1:9" ht="37.5" x14ac:dyDescent="0.25">
      <c r="A55" s="20">
        <v>8</v>
      </c>
      <c r="B55" s="20">
        <v>4</v>
      </c>
      <c r="C55" s="21">
        <v>9900000000</v>
      </c>
      <c r="D55" s="22">
        <v>200</v>
      </c>
      <c r="E55" s="23" t="s">
        <v>1</v>
      </c>
      <c r="F55" s="24">
        <v>911</v>
      </c>
      <c r="G55" s="24">
        <v>0</v>
      </c>
      <c r="H55" s="24">
        <v>918</v>
      </c>
      <c r="I55" s="24">
        <v>0</v>
      </c>
    </row>
    <row r="56" spans="1:9" ht="56.25" x14ac:dyDescent="0.25">
      <c r="A56" s="20">
        <v>8</v>
      </c>
      <c r="B56" s="20">
        <v>4</v>
      </c>
      <c r="C56" s="21">
        <v>9900000000</v>
      </c>
      <c r="D56" s="22">
        <v>240</v>
      </c>
      <c r="E56" s="23" t="s">
        <v>0</v>
      </c>
      <c r="F56" s="24">
        <v>911</v>
      </c>
      <c r="G56" s="24">
        <v>0</v>
      </c>
      <c r="H56" s="24">
        <v>918</v>
      </c>
      <c r="I56" s="24">
        <v>0</v>
      </c>
    </row>
    <row r="57" spans="1:9" ht="18.75" x14ac:dyDescent="0.25">
      <c r="A57" s="15">
        <v>11</v>
      </c>
      <c r="B57" s="15" t="s">
        <v>3</v>
      </c>
      <c r="C57" s="16" t="s">
        <v>3</v>
      </c>
      <c r="D57" s="17" t="s">
        <v>3</v>
      </c>
      <c r="E57" s="18" t="s">
        <v>8</v>
      </c>
      <c r="F57" s="19">
        <v>1055.3</v>
      </c>
      <c r="G57" s="19">
        <v>0</v>
      </c>
      <c r="H57" s="19">
        <v>1055.3</v>
      </c>
      <c r="I57" s="19">
        <v>0</v>
      </c>
    </row>
    <row r="58" spans="1:9" ht="18.75" x14ac:dyDescent="0.25">
      <c r="A58" s="20">
        <v>11</v>
      </c>
      <c r="B58" s="20">
        <v>1</v>
      </c>
      <c r="C58" s="21" t="s">
        <v>3</v>
      </c>
      <c r="D58" s="22" t="s">
        <v>3</v>
      </c>
      <c r="E58" s="23" t="s">
        <v>7</v>
      </c>
      <c r="F58" s="24">
        <v>1055.3</v>
      </c>
      <c r="G58" s="24">
        <v>0</v>
      </c>
      <c r="H58" s="24">
        <v>1055.3</v>
      </c>
      <c r="I58" s="24">
        <v>0</v>
      </c>
    </row>
    <row r="59" spans="1:9" ht="18.75" x14ac:dyDescent="0.25">
      <c r="A59" s="20">
        <v>11</v>
      </c>
      <c r="B59" s="20">
        <v>1</v>
      </c>
      <c r="C59" s="21">
        <v>9900000000</v>
      </c>
      <c r="D59" s="22" t="s">
        <v>3</v>
      </c>
      <c r="E59" s="23" t="s">
        <v>2</v>
      </c>
      <c r="F59" s="24">
        <v>1055.3</v>
      </c>
      <c r="G59" s="24">
        <v>0</v>
      </c>
      <c r="H59" s="24">
        <v>1055.3</v>
      </c>
      <c r="I59" s="24">
        <v>0</v>
      </c>
    </row>
    <row r="60" spans="1:9" ht="37.5" x14ac:dyDescent="0.25">
      <c r="A60" s="20">
        <v>11</v>
      </c>
      <c r="B60" s="20">
        <v>1</v>
      </c>
      <c r="C60" s="21">
        <v>9900000000</v>
      </c>
      <c r="D60" s="22">
        <v>200</v>
      </c>
      <c r="E60" s="23" t="s">
        <v>1</v>
      </c>
      <c r="F60" s="24">
        <v>877.3</v>
      </c>
      <c r="G60" s="24">
        <v>0</v>
      </c>
      <c r="H60" s="24">
        <v>877.3</v>
      </c>
      <c r="I60" s="24">
        <v>0</v>
      </c>
    </row>
    <row r="61" spans="1:9" ht="56.25" x14ac:dyDescent="0.25">
      <c r="A61" s="20">
        <v>11</v>
      </c>
      <c r="B61" s="20">
        <v>1</v>
      </c>
      <c r="C61" s="21">
        <v>9900000000</v>
      </c>
      <c r="D61" s="22">
        <v>240</v>
      </c>
      <c r="E61" s="23" t="s">
        <v>0</v>
      </c>
      <c r="F61" s="24">
        <v>877.3</v>
      </c>
      <c r="G61" s="24">
        <v>0</v>
      </c>
      <c r="H61" s="24">
        <v>877.3</v>
      </c>
      <c r="I61" s="24">
        <v>0</v>
      </c>
    </row>
    <row r="62" spans="1:9" ht="18.75" x14ac:dyDescent="0.25">
      <c r="A62" s="20">
        <v>11</v>
      </c>
      <c r="B62" s="20">
        <v>1</v>
      </c>
      <c r="C62" s="21">
        <v>9900000000</v>
      </c>
      <c r="D62" s="22">
        <v>800</v>
      </c>
      <c r="E62" s="23" t="s">
        <v>6</v>
      </c>
      <c r="F62" s="24">
        <v>178</v>
      </c>
      <c r="G62" s="24">
        <v>0</v>
      </c>
      <c r="H62" s="24">
        <v>178</v>
      </c>
      <c r="I62" s="24">
        <v>0</v>
      </c>
    </row>
    <row r="63" spans="1:9" ht="75" x14ac:dyDescent="0.25">
      <c r="A63" s="20">
        <v>11</v>
      </c>
      <c r="B63" s="20">
        <v>1</v>
      </c>
      <c r="C63" s="21">
        <v>9900000000</v>
      </c>
      <c r="D63" s="22">
        <v>810</v>
      </c>
      <c r="E63" s="23" t="s">
        <v>50</v>
      </c>
      <c r="F63" s="24">
        <v>178</v>
      </c>
      <c r="G63" s="24">
        <v>0</v>
      </c>
      <c r="H63" s="24">
        <v>178</v>
      </c>
      <c r="I63" s="24">
        <v>0</v>
      </c>
    </row>
    <row r="64" spans="1:9" ht="18.75" x14ac:dyDescent="0.25">
      <c r="A64" s="15">
        <v>12</v>
      </c>
      <c r="B64" s="15" t="s">
        <v>3</v>
      </c>
      <c r="C64" s="16" t="s">
        <v>3</v>
      </c>
      <c r="D64" s="17" t="s">
        <v>3</v>
      </c>
      <c r="E64" s="18" t="s">
        <v>5</v>
      </c>
      <c r="F64" s="19">
        <v>390</v>
      </c>
      <c r="G64" s="19">
        <v>0</v>
      </c>
      <c r="H64" s="19">
        <v>390</v>
      </c>
      <c r="I64" s="19">
        <v>0</v>
      </c>
    </row>
    <row r="65" spans="1:9" ht="37.5" x14ac:dyDescent="0.25">
      <c r="A65" s="20">
        <v>12</v>
      </c>
      <c r="B65" s="20">
        <v>4</v>
      </c>
      <c r="C65" s="21" t="s">
        <v>3</v>
      </c>
      <c r="D65" s="22" t="s">
        <v>3</v>
      </c>
      <c r="E65" s="23" t="s">
        <v>4</v>
      </c>
      <c r="F65" s="24">
        <v>390</v>
      </c>
      <c r="G65" s="24">
        <v>0</v>
      </c>
      <c r="H65" s="24">
        <v>390</v>
      </c>
      <c r="I65" s="24">
        <v>0</v>
      </c>
    </row>
    <row r="66" spans="1:9" ht="18.75" x14ac:dyDescent="0.25">
      <c r="A66" s="20">
        <v>12</v>
      </c>
      <c r="B66" s="20">
        <v>4</v>
      </c>
      <c r="C66" s="21">
        <v>9900000000</v>
      </c>
      <c r="D66" s="22" t="s">
        <v>3</v>
      </c>
      <c r="E66" s="23" t="s">
        <v>2</v>
      </c>
      <c r="F66" s="24">
        <v>390</v>
      </c>
      <c r="G66" s="24">
        <v>0</v>
      </c>
      <c r="H66" s="24">
        <v>390</v>
      </c>
      <c r="I66" s="24">
        <v>0</v>
      </c>
    </row>
    <row r="67" spans="1:9" ht="37.5" x14ac:dyDescent="0.25">
      <c r="A67" s="20">
        <v>12</v>
      </c>
      <c r="B67" s="20">
        <v>4</v>
      </c>
      <c r="C67" s="21">
        <v>9900000000</v>
      </c>
      <c r="D67" s="22">
        <v>200</v>
      </c>
      <c r="E67" s="23" t="s">
        <v>1</v>
      </c>
      <c r="F67" s="24">
        <v>390</v>
      </c>
      <c r="G67" s="24">
        <v>0</v>
      </c>
      <c r="H67" s="24">
        <v>390</v>
      </c>
      <c r="I67" s="24">
        <v>0</v>
      </c>
    </row>
    <row r="68" spans="1:9" ht="56.25" x14ac:dyDescent="0.25">
      <c r="A68" s="20">
        <v>12</v>
      </c>
      <c r="B68" s="20">
        <v>4</v>
      </c>
      <c r="C68" s="21">
        <v>9900000000</v>
      </c>
      <c r="D68" s="22">
        <v>240</v>
      </c>
      <c r="E68" s="23" t="s">
        <v>0</v>
      </c>
      <c r="F68" s="24">
        <v>390</v>
      </c>
      <c r="G68" s="24">
        <v>0</v>
      </c>
      <c r="H68" s="24">
        <v>390</v>
      </c>
      <c r="I68" s="24">
        <v>0</v>
      </c>
    </row>
    <row r="69" spans="1:9" ht="18.75" x14ac:dyDescent="0.3">
      <c r="A69" s="28"/>
      <c r="B69" s="28"/>
      <c r="C69" s="29"/>
      <c r="D69" s="30"/>
      <c r="E69" s="26" t="s">
        <v>40</v>
      </c>
      <c r="F69" s="27">
        <f>F10+F23+F28+F38+F45+F52+F57+F64</f>
        <v>104871.1</v>
      </c>
      <c r="G69" s="27">
        <v>0</v>
      </c>
      <c r="H69" s="27">
        <f>H10+H23+H28+H38+H45+H52+H57+H64</f>
        <v>105176.5</v>
      </c>
      <c r="I69" s="27">
        <v>0</v>
      </c>
    </row>
    <row r="70" spans="1:9" ht="18.75" x14ac:dyDescent="0.25">
      <c r="A70" s="28"/>
      <c r="B70" s="28"/>
      <c r="C70" s="29"/>
      <c r="D70" s="30"/>
      <c r="E70" s="23" t="s">
        <v>47</v>
      </c>
      <c r="F70" s="24">
        <v>3817.7</v>
      </c>
      <c r="G70" s="24">
        <v>0</v>
      </c>
      <c r="H70" s="24">
        <v>13185.6</v>
      </c>
      <c r="I70" s="24">
        <v>0</v>
      </c>
    </row>
    <row r="71" spans="1:9" ht="18.75" x14ac:dyDescent="0.3">
      <c r="A71" s="25"/>
      <c r="B71" s="25"/>
      <c r="C71" s="25"/>
      <c r="D71" s="25"/>
      <c r="E71" s="31" t="s">
        <v>48</v>
      </c>
      <c r="F71" s="32">
        <f>F69+F70</f>
        <v>108688.8</v>
      </c>
      <c r="G71" s="39">
        <v>0</v>
      </c>
      <c r="H71" s="39">
        <f>H69+H70</f>
        <v>118362.1</v>
      </c>
      <c r="I71" s="39">
        <v>0</v>
      </c>
    </row>
    <row r="72" spans="1:9" x14ac:dyDescent="0.25">
      <c r="A72" s="3"/>
      <c r="B72" s="3"/>
      <c r="C72" s="3"/>
      <c r="D72" s="3"/>
      <c r="E72" s="3"/>
      <c r="F72" s="4"/>
      <c r="G72" s="4"/>
      <c r="H72" s="4"/>
      <c r="I72" s="4"/>
    </row>
    <row r="73" spans="1:9" x14ac:dyDescent="0.25">
      <c r="A73" s="3"/>
      <c r="B73" s="3"/>
      <c r="C73" s="3"/>
      <c r="D73" s="3"/>
      <c r="E73" s="5"/>
      <c r="F73" s="6"/>
      <c r="G73" s="6"/>
      <c r="H73" s="6"/>
      <c r="I73" s="6"/>
    </row>
    <row r="74" spans="1:9" x14ac:dyDescent="0.25">
      <c r="A74" s="3"/>
      <c r="B74" s="3"/>
      <c r="C74" s="3"/>
      <c r="D74" s="3"/>
      <c r="E74" s="3"/>
      <c r="F74" s="4"/>
      <c r="G74" s="4"/>
      <c r="H74" s="4"/>
      <c r="I74" s="4"/>
    </row>
    <row r="75" spans="1:9" ht="18.75" x14ac:dyDescent="0.3">
      <c r="E75" s="27" t="e">
        <f>E16+E29+E34+E44+E51+E58+E63+E70</f>
        <v>#VALUE!</v>
      </c>
    </row>
  </sheetData>
  <mergeCells count="8">
    <mergeCell ref="F7:I7"/>
    <mergeCell ref="A5:I5"/>
    <mergeCell ref="E7:E8"/>
    <mergeCell ref="A7:D7"/>
    <mergeCell ref="A1:I1"/>
    <mergeCell ref="A2:I2"/>
    <mergeCell ref="A3:I3"/>
    <mergeCell ref="E4:I4"/>
  </mergeCells>
  <pageMargins left="0.59055118110236227" right="0.59055118110236227" top="0.39370078740157483" bottom="0.39370078740157483" header="0" footer="0"/>
  <pageSetup paperSize="9" scale="55" fitToWidth="0" fitToHeight="0" orientation="portrait" r:id="rId1"/>
  <headerFooter scaleWithDoc="0" alignWithMargins="0">
    <firstHeader>&amp;R&amp;N&amp;N&amp;N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Куйб</vt:lpstr>
      <vt:lpstr>Куйб!Область_печати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Ковлягина Оксана Федоровна</cp:lastModifiedBy>
  <cp:lastPrinted>2016-10-04T04:55:44Z</cp:lastPrinted>
  <dcterms:created xsi:type="dcterms:W3CDTF">2015-07-21T14:54:53Z</dcterms:created>
  <dcterms:modified xsi:type="dcterms:W3CDTF">2016-10-06T07:33:22Z</dcterms:modified>
</cp:coreProperties>
</file>